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0" windowWidth="20730" windowHeight="11760"/>
  </bookViews>
  <sheets>
    <sheet name="земельный налог" sheetId="15" r:id="rId1"/>
  </sheets>
  <definedNames>
    <definedName name="_xlnm.Print_Titles" localSheetId="0">'земельный налог'!$5:$6</definedName>
    <definedName name="_xlnm.Print_Area" localSheetId="0">'земельный налог'!$A$1:$G$58</definedName>
  </definedNames>
  <calcPr calcId="125725"/>
</workbook>
</file>

<file path=xl/calcChain.xml><?xml version="1.0" encoding="utf-8"?>
<calcChain xmlns="http://schemas.openxmlformats.org/spreadsheetml/2006/main">
  <c r="D22" i="15"/>
  <c r="E22"/>
  <c r="G46" l="1"/>
  <c r="F46"/>
  <c r="E46"/>
  <c r="D46"/>
  <c r="G7"/>
  <c r="G54" s="1"/>
  <c r="F7"/>
  <c r="F54" s="1"/>
  <c r="E7"/>
  <c r="E54" s="1"/>
  <c r="D7"/>
  <c r="D54" s="1"/>
  <c r="G8"/>
  <c r="F8"/>
  <c r="E8"/>
  <c r="D8"/>
</calcChain>
</file>

<file path=xl/sharedStrings.xml><?xml version="1.0" encoding="utf-8"?>
<sst xmlns="http://schemas.openxmlformats.org/spreadsheetml/2006/main" count="107" uniqueCount="106">
  <si>
    <t xml:space="preserve">Земельный налог </t>
  </si>
  <si>
    <t>Учреждения культуры, финансируемые за  счет средств бюджета данного с.п., в отношении земельных участков, предоставленных для непосредственного выполнения возложенных на них функций</t>
  </si>
  <si>
    <t>Стадионы и объекты спорта</t>
  </si>
  <si>
    <t>Хлебопекарные предприятия</t>
  </si>
  <si>
    <t>Предприятия химической промышленности</t>
  </si>
  <si>
    <t>Герои Советского Союза, Герои Российской Федерации, Герои Социалистического Труда, полные кавалеры ордена Слав, Трудовой Славы и "За службу Родине в ВС СССР"</t>
  </si>
  <si>
    <t>Инвалиды, имеющие 3 степень ограничения способности к трудовой деятельности</t>
  </si>
  <si>
    <t>Инвалиды с детства</t>
  </si>
  <si>
    <t>Физические лица, имеющие право на получение социальной поддержки в соответствии с Законом Российской Федерации «О социальной защите граждан, подвергшихся воздействию радиации вследствие катастрофы на Чернобыльской АЭС» , подвергшимся воздействию радиации вследствие аварии в 1957 году на производственном объединении «Маяк» и сбросов радиоактивных отходов в реку Теча» и в соответствии с Федеральным законом от 10 января 2002 года № 2-ФЗ «О социальных гарантиях гражданам, подвергшимся радиационному воздействию вследствие ядерных испытаний на Семипалатинском полигоне»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</si>
  <si>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</si>
  <si>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</si>
  <si>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Вдовы инвалидов и ветеранов Великой Отечественной войны, а также боевых действий</t>
  </si>
  <si>
    <t>Семьи, имеющие детей-инвалидов</t>
  </si>
  <si>
    <t xml:space="preserve">Многодетные  семьи </t>
  </si>
  <si>
    <t>Дети - сироты</t>
  </si>
  <si>
    <t xml:space="preserve">Малоимущие граждане </t>
  </si>
  <si>
    <t>Лица, земельные участки которых признаны межведомственной комиссией подтапливаемыми подпочвенными водами</t>
  </si>
  <si>
    <t>Родители погибших военнослужащих</t>
  </si>
  <si>
    <t xml:space="preserve">Бывшие несовершеннолетние узники концлагерей, гетто и других мест принужденного содержания, созданных фашистами и их союзниками </t>
  </si>
  <si>
    <t xml:space="preserve">Члены казачьей дружины </t>
  </si>
  <si>
    <t>Почетные граждане</t>
  </si>
  <si>
    <t>Пониженные налоговые ставки, в том числе:</t>
  </si>
  <si>
    <t xml:space="preserve">Пониженные ставки в отношении земельных участков, отнесенных к землям сельскохозяйственного назначения </t>
  </si>
  <si>
    <t>Льготы, установленные в зависимости от категории юридических лиц, в том числе:</t>
  </si>
  <si>
    <t>Льготы, установленные в зависимости от категории физических лиц, в том числе:</t>
  </si>
  <si>
    <t>Ветераны военной службы, ветераны труда</t>
  </si>
  <si>
    <t>Инвесторы, осуществляющие инвестиционную деятельность на территории муниципального образования</t>
  </si>
  <si>
    <t>Организации в отношении земельных участков под кладбищами, при условии целевого использования земель по профилю осуществляемой ими деятельности</t>
  </si>
  <si>
    <t>Организации в отношении змельных участков общего пользования (площади; улицы; проезды; автодороги; набережные; скверы; бульвары; обособленные водные объекты, не используемые в коммерческих целях; зеленые насаждения, детские игровые площадки, площадки для занятий физкультурой и спортом и другие места общего пользования)</t>
  </si>
  <si>
    <t>Организации в отношении земельных участков под очистными сооружениями</t>
  </si>
  <si>
    <t>Предприятия, оказывающие услуги по организации  школьного питания</t>
  </si>
  <si>
    <t>Инвалиды, имеющие I группу инвалидности, а также лица, имеющие II группу инвалидности</t>
  </si>
  <si>
    <t>Труженики тыла</t>
  </si>
  <si>
    <t>Реабилитированные лица и лица, признанные пострадавшими от политических репрессий</t>
  </si>
  <si>
    <t>Добровольные пожарные, зарегистрированные в Едином реестре добровольной пожарной охраны в Ростовской области</t>
  </si>
  <si>
    <t>Пониженные ставки в отношении земельных участков, приобретенных (предоставленных) для индивид. жилищного строительства, размещения домов индивид. жилой застройки</t>
  </si>
  <si>
    <t>Пониженные ставки в отношении земельных участков, приобретенных  (предоставленных) для личного подсобного хозяйства, садоводства, огродничества или животноводства, а также дачного хозяйства</t>
  </si>
  <si>
    <t>Пониженные ставки 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</si>
  <si>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 xml:space="preserve">Резиденты ТОСЭР </t>
  </si>
  <si>
    <t>Пенсионеры, получающие пенсии, назначенные в порядке, установленном пенсионным законодательством РФ</t>
  </si>
  <si>
    <t>Земельные участки, расположенные под объектами концессионных соглашений</t>
  </si>
  <si>
    <t>Органы местного самоуправления, органы администрации, муниципальные автономные учреждения, муниципальные бюджетные учреждения и муниципальные казенные учреждения</t>
  </si>
  <si>
    <t>Детские оздоровительно-образовательные лагеря</t>
  </si>
  <si>
    <t>А</t>
  </si>
  <si>
    <t>Б</t>
  </si>
  <si>
    <t xml:space="preserve">** муниципальным районом представляются сводные данные по городским и сельским поселениям района </t>
  </si>
  <si>
    <t xml:space="preserve">* строка заполняется в случае установления указанных льготных категорий или пониженных ставок на территории муниципального образования </t>
  </si>
  <si>
    <t>Наименование льготной категории*</t>
  </si>
  <si>
    <t xml:space="preserve">Пониженные ставки в отношении земельных участков, предназначенные для размещения адм. и офисн.зданий, образов, науки, здравоохр и соц.обесп физ.культуры, искусства, рекреац.и лечебно-оздоровит., производ.и админ.зданий, строений пром-ти, коммун.хоз-ва, продов.снабж, сбыта и  заготовок и т.д. </t>
  </si>
  <si>
    <t>Выпадающие доходы местных бюджетов, тыс. рублей</t>
  </si>
  <si>
    <t>1</t>
  </si>
  <si>
    <t>2</t>
  </si>
  <si>
    <t>3</t>
  </si>
  <si>
    <t>4</t>
  </si>
  <si>
    <t>5</t>
  </si>
  <si>
    <t>6</t>
  </si>
  <si>
    <t>7</t>
  </si>
  <si>
    <t>9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</si>
  <si>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</si>
  <si>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</si>
  <si>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</si>
  <si>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</si>
  <si>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</si>
  <si>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</si>
  <si>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</si>
  <si>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</si>
  <si>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</si>
  <si>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</si>
  <si>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</si>
  <si>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</si>
  <si>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</si>
  <si>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</si>
  <si>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</si>
  <si>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</si>
  <si>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</si>
  <si>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</si>
  <si>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</si>
  <si>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</si>
  <si>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</si>
  <si>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</si>
  <si>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</si>
  <si>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</si>
  <si>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</si>
  <si>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</si>
  <si>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</si>
  <si>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</si>
  <si>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</si>
  <si>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</si>
  <si>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</si>
  <si>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</si>
  <si>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</si>
  <si>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</si>
  <si>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Прочие категории
              в том числе</t>
  </si>
  <si>
    <t>42.1</t>
  </si>
  <si>
    <t>…………</t>
  </si>
  <si>
    <t>ИТОГО сумма льгот и пониженных ставок
 по земельному налогу</t>
  </si>
  <si>
    <t>№ п/п</t>
  </si>
  <si>
    <t>Приложение №2</t>
  </si>
  <si>
    <t>отчетный год 
( 2023год)</t>
  </si>
  <si>
    <t>текущий финансовый год
(2024 год)</t>
  </si>
  <si>
    <t>первый год планового периода
(2025 год)</t>
  </si>
  <si>
    <t>второй год планового периода
(2026 год)</t>
  </si>
  <si>
    <r>
      <t xml:space="preserve">Информация об оценке выпадающих доходов в связи с предоставлением льгом и пониженных ставок по земельному налогу
по муниципальному образованию </t>
    </r>
    <r>
      <rPr>
        <b/>
        <u/>
        <sz val="16"/>
        <color theme="1"/>
        <rFont val="Times New Roman"/>
        <family val="1"/>
        <charset val="204"/>
      </rPr>
      <t>Романовское сельское поселение</t>
    </r>
  </si>
  <si>
    <t>Исполнитель: Басова Л.В.  тел. 8(86377)5-49-68</t>
  </si>
  <si>
    <r>
      <t xml:space="preserve">Ветераны и инвалиды Великой Отечественной войны, а также ветераны и инвалиды боевых действий, </t>
    </r>
    <r>
      <rPr>
        <b/>
        <sz val="14"/>
        <color theme="1"/>
        <rFont val="Times New Roman"/>
        <family val="1"/>
        <charset val="204"/>
      </rPr>
      <t>участники СВО (мобилизованные)</t>
    </r>
  </si>
  <si>
    <t>18,8  / 0,8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</si>
</sst>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indent="6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/>
    <xf numFmtId="0" fontId="3" fillId="0" borderId="2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9"/>
  <sheetViews>
    <sheetView tabSelected="1" view="pageBreakPreview" zoomScale="46" zoomScaleNormal="140" zoomScaleSheetLayoutView="46" workbookViewId="0">
      <pane xSplit="3" ySplit="5" topLeftCell="D21" activePane="bottomRight" state="frozen"/>
      <selection pane="topRight" activeCell="D1" sqref="D1"/>
      <selection pane="bottomLeft" activeCell="A5" sqref="A5"/>
      <selection pane="bottomRight" activeCell="B34" sqref="B34:C34"/>
    </sheetView>
  </sheetViews>
  <sheetFormatPr defaultColWidth="24.42578125" defaultRowHeight="69" customHeight="1"/>
  <cols>
    <col min="1" max="1" width="9" style="6" customWidth="1"/>
    <col min="2" max="2" width="54.28515625" style="6" customWidth="1"/>
    <col min="3" max="3" width="25" style="7" customWidth="1"/>
    <col min="4" max="4" width="24.42578125" style="18"/>
    <col min="5" max="7" width="24.42578125" style="14"/>
    <col min="8" max="16" width="24.42578125" style="7"/>
    <col min="17" max="16384" width="24.42578125" style="8"/>
  </cols>
  <sheetData>
    <row r="1" spans="1:15" ht="28.5" customHeight="1">
      <c r="D1" s="17"/>
      <c r="E1" s="13"/>
      <c r="F1" s="48" t="s">
        <v>97</v>
      </c>
      <c r="G1" s="48"/>
    </row>
    <row r="2" spans="1:15" ht="75" customHeight="1">
      <c r="A2" s="54" t="s">
        <v>102</v>
      </c>
      <c r="B2" s="54"/>
      <c r="C2" s="54"/>
      <c r="D2" s="54"/>
      <c r="E2" s="54"/>
      <c r="F2" s="54"/>
      <c r="G2" s="54"/>
    </row>
    <row r="3" spans="1:15" ht="15.75" customHeight="1">
      <c r="A3" s="27"/>
      <c r="B3" s="27"/>
      <c r="C3" s="27"/>
      <c r="D3" s="27"/>
      <c r="E3" s="27"/>
      <c r="F3" s="27"/>
      <c r="G3" s="27"/>
    </row>
    <row r="4" spans="1:15" ht="41.25" customHeight="1">
      <c r="A4" s="38" t="s">
        <v>96</v>
      </c>
      <c r="B4" s="39" t="s">
        <v>47</v>
      </c>
      <c r="C4" s="39"/>
      <c r="D4" s="40" t="s">
        <v>49</v>
      </c>
      <c r="E4" s="40"/>
      <c r="F4" s="40"/>
      <c r="G4" s="40"/>
    </row>
    <row r="5" spans="1:15" s="9" customFormat="1" ht="104.25" customHeight="1">
      <c r="A5" s="38"/>
      <c r="B5" s="39"/>
      <c r="C5" s="39"/>
      <c r="D5" s="29" t="s">
        <v>98</v>
      </c>
      <c r="E5" s="28" t="s">
        <v>99</v>
      </c>
      <c r="F5" s="28" t="s">
        <v>100</v>
      </c>
      <c r="G5" s="28" t="s">
        <v>101</v>
      </c>
      <c r="H5" s="1"/>
      <c r="I5" s="1"/>
      <c r="J5" s="1"/>
      <c r="K5" s="1"/>
      <c r="L5" s="1"/>
      <c r="M5" s="1"/>
      <c r="N5" s="1"/>
      <c r="O5" s="1"/>
    </row>
    <row r="6" spans="1:15" s="33" customFormat="1" ht="18.75" customHeight="1">
      <c r="A6" s="30" t="s">
        <v>43</v>
      </c>
      <c r="B6" s="44" t="s">
        <v>44</v>
      </c>
      <c r="C6" s="45"/>
      <c r="D6" s="30">
        <v>1</v>
      </c>
      <c r="E6" s="31">
        <v>2</v>
      </c>
      <c r="F6" s="31">
        <v>3</v>
      </c>
      <c r="G6" s="31">
        <v>4</v>
      </c>
      <c r="H6" s="32"/>
      <c r="I6" s="32"/>
      <c r="J6" s="32"/>
      <c r="K6" s="32"/>
      <c r="L6" s="32"/>
      <c r="M6" s="32"/>
      <c r="N6" s="32"/>
      <c r="O6" s="32"/>
    </row>
    <row r="7" spans="1:15" s="9" customFormat="1" ht="21">
      <c r="A7" s="24"/>
      <c r="B7" s="41" t="s">
        <v>0</v>
      </c>
      <c r="C7" s="42"/>
      <c r="D7" s="25">
        <f>D8+D22+D46</f>
        <v>38.199999999999996</v>
      </c>
      <c r="E7" s="25">
        <f t="shared" ref="E7:G7" si="0">E8+E22+E46</f>
        <v>38.200000000000003</v>
      </c>
      <c r="F7" s="25">
        <f t="shared" si="0"/>
        <v>90.4</v>
      </c>
      <c r="G7" s="25">
        <f t="shared" si="0"/>
        <v>90.4</v>
      </c>
      <c r="H7" s="1"/>
      <c r="I7" s="1"/>
      <c r="J7" s="1"/>
      <c r="K7" s="1"/>
      <c r="L7" s="1"/>
      <c r="M7" s="1"/>
      <c r="N7" s="1"/>
      <c r="O7" s="1"/>
    </row>
    <row r="8" spans="1:15" s="9" customFormat="1" ht="41.25" customHeight="1">
      <c r="A8" s="10"/>
      <c r="B8" s="43" t="s">
        <v>23</v>
      </c>
      <c r="C8" s="43"/>
      <c r="D8" s="36">
        <f>D9+D10+D11+D12+D13+D15+D16+D18+D19+D21</f>
        <v>0</v>
      </c>
      <c r="E8" s="36">
        <f t="shared" ref="E8:G8" si="1">E9+E10+E11+E12+E13+E15+E16+E18+E19+E21</f>
        <v>0</v>
      </c>
      <c r="F8" s="36">
        <f t="shared" si="1"/>
        <v>0</v>
      </c>
      <c r="G8" s="36">
        <f t="shared" si="1"/>
        <v>0</v>
      </c>
      <c r="H8" s="1"/>
      <c r="I8" s="1"/>
      <c r="J8" s="1"/>
      <c r="K8" s="1"/>
      <c r="L8" s="1"/>
      <c r="M8" s="1"/>
      <c r="N8" s="1"/>
      <c r="O8" s="1"/>
    </row>
    <row r="9" spans="1:15" s="9" customFormat="1" ht="61.5" customHeight="1">
      <c r="A9" s="10" t="s">
        <v>50</v>
      </c>
      <c r="B9" s="46" t="s">
        <v>26</v>
      </c>
      <c r="C9" s="46"/>
      <c r="D9" s="11"/>
      <c r="E9" s="22"/>
      <c r="F9" s="22"/>
      <c r="G9" s="22"/>
      <c r="H9" s="1"/>
      <c r="I9" s="1"/>
      <c r="J9" s="1"/>
      <c r="K9" s="1"/>
      <c r="L9" s="1"/>
      <c r="M9" s="1"/>
      <c r="N9" s="1"/>
      <c r="O9" s="1"/>
    </row>
    <row r="10" spans="1:15" s="9" customFormat="1" ht="59.25" customHeight="1">
      <c r="A10" s="10" t="s">
        <v>51</v>
      </c>
      <c r="B10" s="46" t="s">
        <v>41</v>
      </c>
      <c r="C10" s="46"/>
      <c r="D10" s="11"/>
      <c r="E10" s="22"/>
      <c r="F10" s="22"/>
      <c r="G10" s="22"/>
      <c r="H10" s="1"/>
      <c r="I10" s="1"/>
      <c r="J10" s="1"/>
      <c r="K10" s="1"/>
      <c r="L10" s="1"/>
      <c r="M10" s="1"/>
      <c r="N10" s="1"/>
      <c r="O10" s="1"/>
    </row>
    <row r="11" spans="1:15" s="9" customFormat="1" ht="63.75" customHeight="1">
      <c r="A11" s="10" t="s">
        <v>52</v>
      </c>
      <c r="B11" s="46" t="s">
        <v>27</v>
      </c>
      <c r="C11" s="46"/>
      <c r="D11" s="11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</row>
    <row r="12" spans="1:15" s="9" customFormat="1" ht="120" customHeight="1">
      <c r="A12" s="10" t="s">
        <v>53</v>
      </c>
      <c r="B12" s="47" t="s">
        <v>28</v>
      </c>
      <c r="C12" s="47"/>
      <c r="D12" s="11"/>
      <c r="E12" s="22"/>
      <c r="F12" s="22"/>
      <c r="G12" s="22"/>
      <c r="H12" s="1"/>
      <c r="I12" s="1"/>
      <c r="J12" s="1"/>
      <c r="K12" s="1"/>
      <c r="L12" s="1"/>
      <c r="M12" s="1"/>
      <c r="N12" s="1"/>
      <c r="O12" s="1"/>
    </row>
    <row r="13" spans="1:15" s="9" customFormat="1" ht="67.5" customHeight="1">
      <c r="A13" s="10" t="s">
        <v>54</v>
      </c>
      <c r="B13" s="47" t="s">
        <v>1</v>
      </c>
      <c r="C13" s="47"/>
      <c r="D13" s="11"/>
      <c r="E13" s="22"/>
      <c r="F13" s="22"/>
      <c r="G13" s="22"/>
      <c r="H13" s="1"/>
      <c r="I13" s="1"/>
      <c r="J13" s="1"/>
      <c r="K13" s="1"/>
      <c r="L13" s="1"/>
      <c r="M13" s="1"/>
      <c r="N13" s="1"/>
      <c r="O13" s="1"/>
    </row>
    <row r="14" spans="1:15" s="9" customFormat="1" ht="67.5" customHeight="1">
      <c r="A14" s="10" t="s">
        <v>55</v>
      </c>
      <c r="B14" s="47" t="s">
        <v>29</v>
      </c>
      <c r="C14" s="47"/>
      <c r="D14" s="11"/>
      <c r="E14" s="22"/>
      <c r="F14" s="22"/>
      <c r="G14" s="22"/>
      <c r="H14" s="1"/>
      <c r="I14" s="1"/>
      <c r="J14" s="1"/>
      <c r="K14" s="1"/>
      <c r="L14" s="1"/>
      <c r="M14" s="1"/>
      <c r="N14" s="1"/>
      <c r="O14" s="1"/>
    </row>
    <row r="15" spans="1:15" s="9" customFormat="1" ht="67.5" customHeight="1">
      <c r="A15" s="10" t="s">
        <v>56</v>
      </c>
      <c r="B15" s="47" t="s">
        <v>38</v>
      </c>
      <c r="C15" s="47"/>
      <c r="D15" s="11"/>
      <c r="E15" s="22"/>
      <c r="F15" s="22"/>
      <c r="G15" s="22"/>
      <c r="H15" s="1"/>
      <c r="I15" s="1"/>
      <c r="J15" s="1"/>
      <c r="K15" s="1"/>
      <c r="L15" s="1"/>
      <c r="M15" s="1"/>
      <c r="N15" s="1"/>
      <c r="O15" s="1"/>
    </row>
    <row r="16" spans="1:15" s="9" customFormat="1" ht="67.5" customHeight="1">
      <c r="A16" s="10" t="s">
        <v>58</v>
      </c>
      <c r="B16" s="46" t="s">
        <v>2</v>
      </c>
      <c r="C16" s="46"/>
      <c r="D16" s="11"/>
      <c r="E16" s="22"/>
      <c r="F16" s="22"/>
      <c r="G16" s="22"/>
      <c r="H16" s="1"/>
      <c r="I16" s="1"/>
      <c r="J16" s="1"/>
      <c r="K16" s="1"/>
      <c r="L16" s="1"/>
      <c r="M16" s="1"/>
      <c r="N16" s="1"/>
      <c r="O16" s="1"/>
    </row>
    <row r="17" spans="1:15" s="9" customFormat="1" ht="67.5" customHeight="1">
      <c r="A17" s="10" t="s">
        <v>57</v>
      </c>
      <c r="B17" s="46" t="s">
        <v>3</v>
      </c>
      <c r="C17" s="46"/>
      <c r="D17" s="11"/>
      <c r="E17" s="22"/>
      <c r="F17" s="22"/>
      <c r="G17" s="22"/>
      <c r="H17" s="1"/>
      <c r="I17" s="1"/>
      <c r="J17" s="1"/>
      <c r="K17" s="1"/>
      <c r="L17" s="1"/>
      <c r="M17" s="1"/>
      <c r="N17" s="1"/>
      <c r="O17" s="1"/>
    </row>
    <row r="18" spans="1:15" s="9" customFormat="1" ht="67.5" customHeight="1">
      <c r="A18" s="10" t="s">
        <v>59</v>
      </c>
      <c r="B18" s="46" t="s">
        <v>42</v>
      </c>
      <c r="C18" s="46"/>
      <c r="D18" s="11"/>
      <c r="E18" s="22"/>
      <c r="F18" s="22"/>
      <c r="G18" s="22"/>
      <c r="H18" s="1"/>
      <c r="I18" s="1"/>
      <c r="J18" s="1"/>
      <c r="K18" s="1"/>
      <c r="L18" s="1"/>
      <c r="M18" s="1"/>
      <c r="N18" s="1"/>
      <c r="O18" s="1"/>
    </row>
    <row r="19" spans="1:15" s="9" customFormat="1" ht="67.5" customHeight="1">
      <c r="A19" s="10" t="s">
        <v>60</v>
      </c>
      <c r="B19" s="46" t="s">
        <v>4</v>
      </c>
      <c r="C19" s="46"/>
      <c r="D19" s="11"/>
      <c r="E19" s="22"/>
      <c r="F19" s="22"/>
      <c r="G19" s="22"/>
      <c r="H19" s="1"/>
      <c r="I19" s="1"/>
      <c r="J19" s="1"/>
      <c r="K19" s="1"/>
      <c r="L19" s="1"/>
      <c r="M19" s="1"/>
      <c r="N19" s="1"/>
      <c r="O19" s="1"/>
    </row>
    <row r="20" spans="1:15" s="9" customFormat="1" ht="67.5" customHeight="1">
      <c r="A20" s="10" t="s">
        <v>61</v>
      </c>
      <c r="B20" s="46" t="s">
        <v>30</v>
      </c>
      <c r="C20" s="46"/>
      <c r="D20" s="11"/>
      <c r="E20" s="22"/>
      <c r="F20" s="22"/>
      <c r="G20" s="22"/>
      <c r="H20" s="1"/>
      <c r="I20" s="1"/>
      <c r="J20" s="1"/>
      <c r="K20" s="1"/>
      <c r="L20" s="1"/>
      <c r="M20" s="1"/>
      <c r="N20" s="1"/>
      <c r="O20" s="1"/>
    </row>
    <row r="21" spans="1:15" s="9" customFormat="1" ht="67.5" customHeight="1">
      <c r="A21" s="10" t="s">
        <v>62</v>
      </c>
      <c r="B21" s="46" t="s">
        <v>40</v>
      </c>
      <c r="C21" s="46"/>
      <c r="D21" s="11"/>
      <c r="E21" s="22"/>
      <c r="F21" s="22"/>
      <c r="G21" s="22"/>
      <c r="H21" s="1"/>
      <c r="I21" s="1"/>
      <c r="J21" s="1"/>
      <c r="K21" s="1"/>
      <c r="L21" s="1"/>
      <c r="M21" s="1"/>
      <c r="N21" s="1"/>
      <c r="O21" s="1"/>
    </row>
    <row r="22" spans="1:15" s="9" customFormat="1" ht="39.75" customHeight="1">
      <c r="A22" s="10"/>
      <c r="B22" s="43" t="s">
        <v>24</v>
      </c>
      <c r="C22" s="43"/>
      <c r="D22" s="36">
        <f>D23+D24+D25+D26+D27+D28+D29+D32+D33+D34+D35+D36+D37+D38+D39+D40+D41+D42+D43+D44+D45</f>
        <v>38.199999999999996</v>
      </c>
      <c r="E22" s="37">
        <f>E23+E24+E25+E26+E27+E28+E29+E32+E33+E34+E35+E36+E37+E38+E39+E40+E41+E42+E43+E44+E45</f>
        <v>38.200000000000003</v>
      </c>
      <c r="F22" s="37">
        <v>90.4</v>
      </c>
      <c r="G22" s="37">
        <v>90.4</v>
      </c>
      <c r="H22" s="1"/>
      <c r="I22" s="1"/>
      <c r="J22" s="1"/>
      <c r="K22" s="1"/>
      <c r="L22" s="1"/>
      <c r="M22" s="1"/>
      <c r="N22" s="1"/>
      <c r="O22" s="1"/>
    </row>
    <row r="23" spans="1:15" s="9" customFormat="1" ht="64.5" customHeight="1">
      <c r="A23" s="10" t="s">
        <v>63</v>
      </c>
      <c r="B23" s="46" t="s">
        <v>5</v>
      </c>
      <c r="C23" s="46"/>
      <c r="D23" s="11"/>
      <c r="E23" s="22"/>
      <c r="F23" s="22"/>
      <c r="G23" s="22"/>
      <c r="H23" s="1"/>
      <c r="I23" s="1"/>
      <c r="J23" s="1"/>
      <c r="K23" s="1"/>
      <c r="L23" s="1"/>
      <c r="M23" s="1"/>
      <c r="N23" s="1"/>
      <c r="O23" s="1"/>
    </row>
    <row r="24" spans="1:15" s="9" customFormat="1" ht="60.75" customHeight="1">
      <c r="A24" s="10" t="s">
        <v>64</v>
      </c>
      <c r="B24" s="46" t="s">
        <v>31</v>
      </c>
      <c r="C24" s="46"/>
      <c r="D24" s="11">
        <v>23.3</v>
      </c>
      <c r="E24" s="22">
        <v>23</v>
      </c>
      <c r="F24" s="22">
        <v>57.2</v>
      </c>
      <c r="G24" s="22">
        <v>57.2</v>
      </c>
      <c r="H24" s="1"/>
      <c r="I24" s="1"/>
      <c r="J24" s="1"/>
      <c r="K24" s="1"/>
      <c r="L24" s="1"/>
      <c r="M24" s="1"/>
      <c r="N24" s="1"/>
      <c r="O24" s="1"/>
    </row>
    <row r="25" spans="1:15" s="9" customFormat="1" ht="62.25" customHeight="1">
      <c r="A25" s="10" t="s">
        <v>65</v>
      </c>
      <c r="B25" s="46" t="s">
        <v>6</v>
      </c>
      <c r="C25" s="46"/>
      <c r="D25" s="11"/>
      <c r="E25" s="22"/>
      <c r="F25" s="22"/>
      <c r="G25" s="22"/>
      <c r="H25" s="1"/>
      <c r="I25" s="1"/>
      <c r="J25" s="1"/>
      <c r="K25" s="1"/>
      <c r="L25" s="1"/>
      <c r="M25" s="1"/>
      <c r="N25" s="1"/>
      <c r="O25" s="1"/>
    </row>
    <row r="26" spans="1:15" s="9" customFormat="1" ht="48" customHeight="1">
      <c r="A26" s="10" t="s">
        <v>66</v>
      </c>
      <c r="B26" s="46" t="s">
        <v>7</v>
      </c>
      <c r="C26" s="46"/>
      <c r="D26" s="11"/>
      <c r="E26" s="22"/>
      <c r="F26" s="22"/>
      <c r="G26" s="22"/>
      <c r="H26" s="1"/>
      <c r="I26" s="1"/>
      <c r="J26" s="1"/>
      <c r="K26" s="1"/>
      <c r="L26" s="1"/>
      <c r="M26" s="1"/>
      <c r="N26" s="1"/>
      <c r="O26" s="1"/>
    </row>
    <row r="27" spans="1:15" s="9" customFormat="1" ht="58.5" customHeight="1">
      <c r="A27" s="10" t="s">
        <v>67</v>
      </c>
      <c r="B27" s="46" t="s">
        <v>104</v>
      </c>
      <c r="C27" s="46"/>
      <c r="D27" s="11">
        <v>8.8000000000000007</v>
      </c>
      <c r="E27" s="22">
        <v>8.8000000000000007</v>
      </c>
      <c r="F27" s="22" t="s">
        <v>105</v>
      </c>
      <c r="G27" s="22" t="s">
        <v>105</v>
      </c>
      <c r="H27" s="1"/>
      <c r="I27" s="1"/>
      <c r="J27" s="1"/>
      <c r="K27" s="1"/>
      <c r="L27" s="1"/>
      <c r="M27" s="1"/>
      <c r="N27" s="1"/>
      <c r="O27" s="1"/>
    </row>
    <row r="28" spans="1:15" s="9" customFormat="1" ht="60.75" customHeight="1">
      <c r="A28" s="10" t="s">
        <v>68</v>
      </c>
      <c r="B28" s="46" t="s">
        <v>32</v>
      </c>
      <c r="C28" s="46"/>
      <c r="D28" s="11"/>
      <c r="E28" s="22"/>
      <c r="F28" s="22"/>
      <c r="G28" s="22"/>
      <c r="H28" s="1"/>
      <c r="I28" s="1"/>
      <c r="J28" s="1"/>
      <c r="K28" s="1"/>
      <c r="L28" s="1"/>
      <c r="M28" s="1"/>
      <c r="N28" s="1"/>
      <c r="O28" s="1"/>
    </row>
    <row r="29" spans="1:15" s="9" customFormat="1" ht="201" customHeight="1">
      <c r="A29" s="10" t="s">
        <v>69</v>
      </c>
      <c r="B29" s="46" t="s">
        <v>8</v>
      </c>
      <c r="C29" s="46"/>
      <c r="D29" s="11">
        <v>4.3</v>
      </c>
      <c r="E29" s="22">
        <v>4.3</v>
      </c>
      <c r="F29" s="22">
        <v>12.3</v>
      </c>
      <c r="G29" s="22">
        <v>12.3</v>
      </c>
      <c r="H29" s="1"/>
      <c r="I29" s="1"/>
      <c r="J29" s="1"/>
      <c r="K29" s="1"/>
      <c r="L29" s="1"/>
      <c r="M29" s="1"/>
      <c r="N29" s="1"/>
      <c r="O29" s="1"/>
    </row>
    <row r="30" spans="1:15" s="9" customFormat="1" ht="87.75" customHeight="1">
      <c r="A30" s="10" t="s">
        <v>70</v>
      </c>
      <c r="B30" s="46" t="s">
        <v>9</v>
      </c>
      <c r="C30" s="46"/>
      <c r="D30" s="11"/>
      <c r="E30" s="22"/>
      <c r="F30" s="22"/>
      <c r="G30" s="22"/>
      <c r="H30" s="1"/>
      <c r="I30" s="1"/>
      <c r="J30" s="1"/>
      <c r="K30" s="1"/>
      <c r="L30" s="1"/>
      <c r="M30" s="1"/>
      <c r="N30" s="1"/>
      <c r="O30" s="1"/>
    </row>
    <row r="31" spans="1:15" s="9" customFormat="1" ht="83.25" customHeight="1">
      <c r="A31" s="10" t="s">
        <v>71</v>
      </c>
      <c r="B31" s="46" t="s">
        <v>10</v>
      </c>
      <c r="C31" s="46"/>
      <c r="D31" s="11">
        <v>0</v>
      </c>
      <c r="E31" s="22"/>
      <c r="F31" s="22"/>
      <c r="G31" s="22"/>
      <c r="H31" s="1"/>
      <c r="I31" s="1"/>
      <c r="J31" s="1"/>
      <c r="K31" s="1"/>
      <c r="L31" s="1"/>
      <c r="M31" s="1"/>
      <c r="N31" s="1"/>
      <c r="O31" s="1"/>
    </row>
    <row r="32" spans="1:15" s="9" customFormat="1" ht="60.75" customHeight="1">
      <c r="A32" s="10" t="s">
        <v>72</v>
      </c>
      <c r="B32" s="46" t="s">
        <v>11</v>
      </c>
      <c r="C32" s="46"/>
      <c r="D32" s="11"/>
      <c r="E32" s="22"/>
      <c r="F32" s="22"/>
      <c r="G32" s="22"/>
      <c r="H32" s="1"/>
      <c r="I32" s="1"/>
      <c r="J32" s="1"/>
      <c r="K32" s="1"/>
      <c r="L32" s="1"/>
      <c r="M32" s="1"/>
      <c r="N32" s="1"/>
      <c r="O32" s="1"/>
    </row>
    <row r="33" spans="1:15" s="9" customFormat="1" ht="60.75" customHeight="1">
      <c r="A33" s="10" t="s">
        <v>73</v>
      </c>
      <c r="B33" s="46" t="s">
        <v>12</v>
      </c>
      <c r="C33" s="46"/>
      <c r="D33" s="11"/>
      <c r="E33" s="22"/>
      <c r="F33" s="22"/>
      <c r="G33" s="22"/>
      <c r="H33" s="1"/>
      <c r="I33" s="1"/>
      <c r="J33" s="1"/>
      <c r="K33" s="1"/>
      <c r="L33" s="1"/>
      <c r="M33" s="1"/>
      <c r="N33" s="1"/>
      <c r="O33" s="1"/>
    </row>
    <row r="34" spans="1:15" s="9" customFormat="1" ht="60.75" customHeight="1">
      <c r="A34" s="10" t="s">
        <v>74</v>
      </c>
      <c r="B34" s="46" t="s">
        <v>39</v>
      </c>
      <c r="C34" s="46"/>
      <c r="D34" s="11">
        <v>1.5</v>
      </c>
      <c r="E34" s="22">
        <v>1.7</v>
      </c>
      <c r="F34" s="22">
        <v>1.7</v>
      </c>
      <c r="G34" s="22">
        <v>1.7</v>
      </c>
      <c r="H34" s="1"/>
      <c r="I34" s="1"/>
      <c r="J34" s="1"/>
      <c r="K34" s="1"/>
      <c r="L34" s="1"/>
      <c r="M34" s="1"/>
      <c r="N34" s="1"/>
      <c r="O34" s="1"/>
    </row>
    <row r="35" spans="1:15" s="9" customFormat="1" ht="60.75" customHeight="1">
      <c r="A35" s="10" t="s">
        <v>75</v>
      </c>
      <c r="B35" s="46" t="s">
        <v>20</v>
      </c>
      <c r="C35" s="46"/>
      <c r="D35" s="11"/>
      <c r="E35" s="22"/>
      <c r="F35" s="22"/>
      <c r="G35" s="22"/>
      <c r="H35" s="1"/>
      <c r="I35" s="1"/>
      <c r="J35" s="1"/>
      <c r="K35" s="1"/>
      <c r="L35" s="1"/>
      <c r="M35" s="1"/>
      <c r="N35" s="1"/>
      <c r="O35" s="1"/>
    </row>
    <row r="36" spans="1:15" s="9" customFormat="1" ht="60.75" customHeight="1">
      <c r="A36" s="10" t="s">
        <v>76</v>
      </c>
      <c r="B36" s="46" t="s">
        <v>33</v>
      </c>
      <c r="C36" s="46"/>
      <c r="D36" s="11"/>
      <c r="E36" s="22"/>
      <c r="F36" s="22"/>
      <c r="G36" s="22"/>
      <c r="H36" s="1"/>
      <c r="I36" s="1"/>
      <c r="J36" s="1"/>
      <c r="K36" s="1"/>
      <c r="L36" s="1"/>
      <c r="M36" s="1"/>
      <c r="N36" s="1"/>
      <c r="O36" s="1"/>
    </row>
    <row r="37" spans="1:15" s="9" customFormat="1" ht="60.75" customHeight="1">
      <c r="A37" s="10" t="s">
        <v>77</v>
      </c>
      <c r="B37" s="46" t="s">
        <v>13</v>
      </c>
      <c r="C37" s="46"/>
      <c r="D37" s="11">
        <v>0.3</v>
      </c>
      <c r="E37" s="22">
        <v>0.4</v>
      </c>
      <c r="F37" s="22">
        <v>0.4</v>
      </c>
      <c r="G37" s="22">
        <v>0.4</v>
      </c>
      <c r="H37" s="1"/>
      <c r="I37" s="1"/>
      <c r="J37" s="1"/>
      <c r="K37" s="1"/>
      <c r="L37" s="1"/>
      <c r="M37" s="1"/>
      <c r="N37" s="1"/>
      <c r="O37" s="1"/>
    </row>
    <row r="38" spans="1:15" s="9" customFormat="1" ht="60.75" customHeight="1">
      <c r="A38" s="10" t="s">
        <v>78</v>
      </c>
      <c r="B38" s="46" t="s">
        <v>14</v>
      </c>
      <c r="C38" s="46"/>
      <c r="D38" s="11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</row>
    <row r="39" spans="1:15" s="9" customFormat="1" ht="60.75" customHeight="1">
      <c r="A39" s="10" t="s">
        <v>79</v>
      </c>
      <c r="B39" s="46" t="s">
        <v>15</v>
      </c>
      <c r="C39" s="46"/>
      <c r="D39" s="11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</row>
    <row r="40" spans="1:15" s="9" customFormat="1" ht="60.75" customHeight="1">
      <c r="A40" s="10" t="s">
        <v>80</v>
      </c>
      <c r="B40" s="46" t="s">
        <v>16</v>
      </c>
      <c r="C40" s="46"/>
      <c r="D40" s="11"/>
      <c r="E40" s="22"/>
      <c r="F40" s="22"/>
      <c r="G40" s="22"/>
      <c r="H40" s="1"/>
      <c r="I40" s="1"/>
      <c r="J40" s="1"/>
      <c r="K40" s="1"/>
      <c r="L40" s="1"/>
      <c r="M40" s="1"/>
      <c r="N40" s="1"/>
      <c r="O40" s="1"/>
    </row>
    <row r="41" spans="1:15" s="9" customFormat="1" ht="60.75" customHeight="1">
      <c r="A41" s="10" t="s">
        <v>81</v>
      </c>
      <c r="B41" s="46" t="s">
        <v>17</v>
      </c>
      <c r="C41" s="46"/>
      <c r="D41" s="11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</row>
    <row r="42" spans="1:15" s="9" customFormat="1" ht="60.75" customHeight="1">
      <c r="A42" s="10" t="s">
        <v>82</v>
      </c>
      <c r="B42" s="46" t="s">
        <v>18</v>
      </c>
      <c r="C42" s="46"/>
      <c r="D42" s="11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</row>
    <row r="43" spans="1:15" s="9" customFormat="1" ht="60.75" customHeight="1">
      <c r="A43" s="10" t="s">
        <v>83</v>
      </c>
      <c r="B43" s="46" t="s">
        <v>25</v>
      </c>
      <c r="C43" s="46"/>
      <c r="D43" s="11"/>
      <c r="E43" s="22"/>
      <c r="F43" s="22"/>
      <c r="G43" s="22"/>
      <c r="H43" s="1"/>
      <c r="I43" s="1"/>
      <c r="J43" s="1"/>
      <c r="K43" s="1"/>
      <c r="L43" s="1"/>
      <c r="M43" s="1"/>
      <c r="N43" s="1"/>
      <c r="O43" s="1"/>
    </row>
    <row r="44" spans="1:15" s="9" customFormat="1" ht="60.75" customHeight="1">
      <c r="A44" s="10" t="s">
        <v>84</v>
      </c>
      <c r="B44" s="46" t="s">
        <v>19</v>
      </c>
      <c r="C44" s="46"/>
      <c r="D44" s="11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</row>
    <row r="45" spans="1:15" s="9" customFormat="1" ht="60.75" customHeight="1">
      <c r="A45" s="10" t="s">
        <v>85</v>
      </c>
      <c r="B45" s="47" t="s">
        <v>34</v>
      </c>
      <c r="C45" s="47"/>
      <c r="D45" s="11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</row>
    <row r="46" spans="1:15" s="9" customFormat="1" ht="35.25" customHeight="1">
      <c r="A46" s="10"/>
      <c r="B46" s="43" t="s">
        <v>21</v>
      </c>
      <c r="C46" s="43"/>
      <c r="D46" s="36">
        <f>D47+D48+D49+D51+D52</f>
        <v>0</v>
      </c>
      <c r="E46" s="36">
        <f t="shared" ref="E46:G46" si="2">E47+E48+E49+E51+E52</f>
        <v>0</v>
      </c>
      <c r="F46" s="36">
        <f t="shared" si="2"/>
        <v>0</v>
      </c>
      <c r="G46" s="36">
        <f t="shared" si="2"/>
        <v>0</v>
      </c>
      <c r="H46" s="1"/>
      <c r="I46" s="1"/>
      <c r="J46" s="1"/>
      <c r="K46" s="1"/>
      <c r="L46" s="1"/>
      <c r="M46" s="1"/>
      <c r="N46" s="1"/>
      <c r="O46" s="1"/>
    </row>
    <row r="47" spans="1:15" s="9" customFormat="1" ht="78" customHeight="1">
      <c r="A47" s="10" t="s">
        <v>86</v>
      </c>
      <c r="B47" s="46" t="s">
        <v>22</v>
      </c>
      <c r="C47" s="46"/>
      <c r="D47" s="11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</row>
    <row r="48" spans="1:15" s="9" customFormat="1" ht="78" customHeight="1">
      <c r="A48" s="10" t="s">
        <v>87</v>
      </c>
      <c r="B48" s="46" t="s">
        <v>35</v>
      </c>
      <c r="C48" s="46"/>
      <c r="D48" s="11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</row>
    <row r="49" spans="1:16" s="9" customFormat="1" ht="78" customHeight="1">
      <c r="A49" s="10" t="s">
        <v>88</v>
      </c>
      <c r="B49" s="46" t="s">
        <v>36</v>
      </c>
      <c r="C49" s="46"/>
      <c r="D49" s="11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</row>
    <row r="50" spans="1:16" s="9" customFormat="1" ht="88.5" customHeight="1">
      <c r="A50" s="10" t="s">
        <v>89</v>
      </c>
      <c r="B50" s="46" t="s">
        <v>37</v>
      </c>
      <c r="C50" s="46"/>
      <c r="D50" s="11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</row>
    <row r="51" spans="1:16" s="9" customFormat="1" ht="106.5" customHeight="1">
      <c r="A51" s="10" t="s">
        <v>90</v>
      </c>
      <c r="B51" s="47" t="s">
        <v>48</v>
      </c>
      <c r="C51" s="47"/>
      <c r="D51" s="11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</row>
    <row r="52" spans="1:16" s="9" customFormat="1" ht="41.25" customHeight="1">
      <c r="A52" s="10" t="s">
        <v>91</v>
      </c>
      <c r="B52" s="34" t="s">
        <v>92</v>
      </c>
      <c r="C52" s="35"/>
      <c r="D52" s="11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</row>
    <row r="53" spans="1:16" s="9" customFormat="1" ht="27.75" customHeight="1">
      <c r="A53" s="10" t="s">
        <v>93</v>
      </c>
      <c r="B53" s="34" t="s">
        <v>94</v>
      </c>
      <c r="C53" s="35"/>
      <c r="D53" s="11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</row>
    <row r="54" spans="1:16" s="9" customFormat="1" ht="39.75" customHeight="1">
      <c r="A54" s="23"/>
      <c r="B54" s="52" t="s">
        <v>95</v>
      </c>
      <c r="C54" s="53"/>
      <c r="D54" s="36">
        <f>D7</f>
        <v>38.199999999999996</v>
      </c>
      <c r="E54" s="36">
        <f t="shared" ref="E54:G54" si="3">E7</f>
        <v>38.200000000000003</v>
      </c>
      <c r="F54" s="36">
        <f t="shared" si="3"/>
        <v>90.4</v>
      </c>
      <c r="G54" s="36">
        <f t="shared" si="3"/>
        <v>90.4</v>
      </c>
      <c r="H54" s="1"/>
      <c r="I54" s="1"/>
      <c r="J54" s="1"/>
      <c r="K54" s="1"/>
      <c r="L54" s="1"/>
      <c r="M54" s="1"/>
      <c r="N54" s="1"/>
      <c r="O54" s="1"/>
    </row>
    <row r="55" spans="1:16" s="9" customFormat="1" ht="21">
      <c r="A55" s="55" t="s">
        <v>46</v>
      </c>
      <c r="B55" s="55"/>
      <c r="C55" s="55"/>
      <c r="D55" s="55"/>
      <c r="E55" s="55"/>
      <c r="F55" s="55"/>
      <c r="G55" s="55"/>
      <c r="H55" s="1"/>
      <c r="I55" s="1"/>
      <c r="J55" s="1"/>
      <c r="K55" s="1"/>
      <c r="L55" s="1"/>
      <c r="M55" s="1"/>
      <c r="N55" s="1"/>
      <c r="O55" s="1"/>
    </row>
    <row r="56" spans="1:16" s="9" customFormat="1" ht="21">
      <c r="A56" s="49" t="s">
        <v>45</v>
      </c>
      <c r="B56" s="49"/>
      <c r="C56" s="49"/>
      <c r="D56" s="49"/>
      <c r="E56" s="49"/>
      <c r="F56" s="49"/>
      <c r="G56" s="49"/>
      <c r="H56" s="1"/>
      <c r="I56" s="1"/>
      <c r="J56" s="1"/>
      <c r="K56" s="1"/>
      <c r="L56" s="1"/>
      <c r="M56" s="1"/>
      <c r="N56" s="1"/>
      <c r="O56" s="1"/>
    </row>
    <row r="57" spans="1:16" ht="32.25" customHeight="1">
      <c r="A57" s="26"/>
      <c r="B57" s="50" t="s">
        <v>103</v>
      </c>
      <c r="C57" s="50"/>
      <c r="D57" s="50"/>
      <c r="E57" s="16"/>
      <c r="F57" s="16"/>
      <c r="G57" s="16"/>
    </row>
    <row r="58" spans="1:16" ht="21"/>
    <row r="60" spans="1:16" ht="69" customHeight="1">
      <c r="C60" s="1"/>
      <c r="D60" s="19"/>
      <c r="E60" s="15"/>
      <c r="F60" s="15"/>
      <c r="G60" s="15"/>
    </row>
    <row r="61" spans="1:16" ht="69" customHeight="1">
      <c r="C61" s="3"/>
      <c r="D61" s="2"/>
      <c r="E61" s="12"/>
      <c r="F61" s="12"/>
      <c r="G61" s="12"/>
      <c r="P61" s="8"/>
    </row>
    <row r="62" spans="1:16" ht="69" customHeight="1">
      <c r="C62" s="4"/>
      <c r="D62" s="20"/>
      <c r="E62" s="16"/>
      <c r="F62" s="16"/>
      <c r="G62" s="16"/>
      <c r="P62" s="8"/>
    </row>
    <row r="63" spans="1:16" ht="69" customHeight="1">
      <c r="C63" s="4"/>
      <c r="D63" s="20"/>
      <c r="E63" s="16"/>
      <c r="F63" s="16"/>
      <c r="G63" s="16"/>
      <c r="P63" s="8"/>
    </row>
    <row r="64" spans="1:16" ht="69" customHeight="1">
      <c r="C64" s="1"/>
      <c r="D64" s="19"/>
      <c r="E64" s="15"/>
      <c r="F64" s="15"/>
      <c r="G64" s="15"/>
      <c r="P64" s="8"/>
    </row>
    <row r="65" spans="3:16" ht="69" customHeight="1">
      <c r="C65" s="5"/>
      <c r="D65" s="21"/>
      <c r="E65" s="15"/>
      <c r="F65" s="15"/>
      <c r="G65" s="15"/>
      <c r="P65" s="8"/>
    </row>
    <row r="66" spans="3:16" ht="69" customHeight="1">
      <c r="C66" s="5"/>
      <c r="D66" s="21"/>
      <c r="E66" s="15"/>
      <c r="F66" s="15"/>
      <c r="G66" s="15"/>
      <c r="P66" s="8"/>
    </row>
    <row r="67" spans="3:16" ht="69" customHeight="1">
      <c r="C67" s="5"/>
      <c r="D67" s="21"/>
      <c r="E67" s="15"/>
      <c r="F67" s="15"/>
      <c r="G67" s="15"/>
      <c r="P67" s="8"/>
    </row>
    <row r="68" spans="3:16" ht="69" customHeight="1">
      <c r="C68" s="4"/>
      <c r="D68" s="20"/>
      <c r="E68" s="16"/>
      <c r="F68" s="16"/>
      <c r="G68" s="16"/>
      <c r="P68" s="8"/>
    </row>
    <row r="69" spans="3:16" ht="69" customHeight="1">
      <c r="C69" s="4"/>
      <c r="D69" s="20"/>
      <c r="E69" s="16"/>
      <c r="F69" s="16"/>
      <c r="G69" s="16"/>
      <c r="P69" s="8"/>
    </row>
    <row r="70" spans="3:16" ht="69" customHeight="1">
      <c r="C70" s="4"/>
      <c r="D70" s="20"/>
      <c r="E70" s="16"/>
      <c r="F70" s="16"/>
      <c r="G70" s="16"/>
      <c r="P70" s="8"/>
    </row>
    <row r="71" spans="3:16" ht="69" customHeight="1">
      <c r="C71" s="4"/>
      <c r="D71" s="20"/>
      <c r="E71" s="16"/>
      <c r="F71" s="16"/>
      <c r="G71" s="16"/>
      <c r="P71" s="8"/>
    </row>
    <row r="72" spans="3:16" ht="69" customHeight="1">
      <c r="C72" s="4"/>
      <c r="D72" s="20"/>
      <c r="E72" s="16"/>
      <c r="F72" s="16"/>
      <c r="G72" s="16"/>
      <c r="P72" s="8"/>
    </row>
    <row r="73" spans="3:16" ht="69" customHeight="1">
      <c r="C73" s="51"/>
      <c r="D73" s="51"/>
      <c r="E73" s="51"/>
      <c r="F73" s="51"/>
      <c r="G73" s="51"/>
      <c r="P73" s="8"/>
    </row>
    <row r="74" spans="3:16" ht="69" customHeight="1">
      <c r="C74" s="1"/>
      <c r="D74" s="19"/>
      <c r="E74" s="15"/>
      <c r="F74" s="15"/>
      <c r="G74" s="15"/>
    </row>
    <row r="75" spans="3:16" ht="69" customHeight="1">
      <c r="C75" s="1"/>
      <c r="D75" s="19"/>
      <c r="E75" s="15"/>
      <c r="F75" s="15"/>
      <c r="G75" s="15"/>
    </row>
    <row r="76" spans="3:16" ht="69" customHeight="1">
      <c r="C76" s="4"/>
      <c r="D76" s="20"/>
      <c r="E76" s="16"/>
      <c r="F76" s="16"/>
      <c r="G76" s="16"/>
    </row>
    <row r="77" spans="3:16" ht="69" customHeight="1">
      <c r="C77" s="1"/>
      <c r="D77" s="19"/>
      <c r="E77" s="15"/>
      <c r="F77" s="15"/>
      <c r="G77" s="15"/>
    </row>
    <row r="78" spans="3:16" ht="69" customHeight="1">
      <c r="C78" s="1"/>
      <c r="D78" s="19"/>
      <c r="E78" s="15"/>
      <c r="F78" s="15"/>
      <c r="G78" s="15"/>
    </row>
    <row r="79" spans="3:16" ht="69" customHeight="1">
      <c r="C79" s="1"/>
      <c r="D79" s="19"/>
      <c r="E79" s="15"/>
      <c r="F79" s="15"/>
      <c r="G79" s="15"/>
    </row>
  </sheetData>
  <mergeCells count="56">
    <mergeCell ref="B48:C48"/>
    <mergeCell ref="B45:C45"/>
    <mergeCell ref="B46:C46"/>
    <mergeCell ref="A2:G2"/>
    <mergeCell ref="A55:G55"/>
    <mergeCell ref="B49:C49"/>
    <mergeCell ref="B50:C50"/>
    <mergeCell ref="B47:C47"/>
    <mergeCell ref="B40:C40"/>
    <mergeCell ref="B37:C37"/>
    <mergeCell ref="B43:C43"/>
    <mergeCell ref="B44:C44"/>
    <mergeCell ref="B41:C41"/>
    <mergeCell ref="B42:C42"/>
    <mergeCell ref="B39:C39"/>
    <mergeCell ref="B38:C38"/>
    <mergeCell ref="A56:G56"/>
    <mergeCell ref="B57:D57"/>
    <mergeCell ref="C73:G73"/>
    <mergeCell ref="B51:C51"/>
    <mergeCell ref="B54:C54"/>
    <mergeCell ref="F1:G1"/>
    <mergeCell ref="B35:C35"/>
    <mergeCell ref="B36:C36"/>
    <mergeCell ref="B33:C33"/>
    <mergeCell ref="B34:C34"/>
    <mergeCell ref="B28:C28"/>
    <mergeCell ref="B25:C25"/>
    <mergeCell ref="B26:C26"/>
    <mergeCell ref="B31:C31"/>
    <mergeCell ref="B32:C32"/>
    <mergeCell ref="B29:C29"/>
    <mergeCell ref="B30:C30"/>
    <mergeCell ref="B23:C23"/>
    <mergeCell ref="B24:C24"/>
    <mergeCell ref="B21:C21"/>
    <mergeCell ref="B22:C22"/>
    <mergeCell ref="B27:C27"/>
    <mergeCell ref="B16:C16"/>
    <mergeCell ref="B13:C13"/>
    <mergeCell ref="B14:C14"/>
    <mergeCell ref="B19:C19"/>
    <mergeCell ref="B20:C20"/>
    <mergeCell ref="B17:C17"/>
    <mergeCell ref="B18:C18"/>
    <mergeCell ref="B11:C11"/>
    <mergeCell ref="B12:C12"/>
    <mergeCell ref="B9:C9"/>
    <mergeCell ref="B10:C10"/>
    <mergeCell ref="B15:C15"/>
    <mergeCell ref="A4:A5"/>
    <mergeCell ref="B4:C5"/>
    <mergeCell ref="D4:G4"/>
    <mergeCell ref="B7:C7"/>
    <mergeCell ref="B8:C8"/>
    <mergeCell ref="B6:C6"/>
  </mergeCells>
  <printOptions horizontalCentered="1"/>
  <pageMargins left="0" right="0" top="0" bottom="0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земельный налог</vt:lpstr>
      <vt:lpstr>'земельный налог'!Заголовки_для_печати</vt:lpstr>
      <vt:lpstr>'земельный налог'!Область_печати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lastPrinted>2024-07-02T08:51:14Z</cp:lastPrinted>
  <dcterms:created xsi:type="dcterms:W3CDTF">2017-03-12T12:15:21Z</dcterms:created>
  <dcterms:modified xsi:type="dcterms:W3CDTF">2024-08-15T13:29:57Z</dcterms:modified>
</cp:coreProperties>
</file>